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eghan/Dropbox (Blackburn Lab)/Blackburn Lab Team Folder/Manuscripts/MGH-Xenograft Metabolism/Figures/Xeno_Supplementals/Final Supplemental Figures/"/>
    </mc:Choice>
  </mc:AlternateContent>
  <xr:revisionPtr revIDLastSave="0" documentId="13_ncr:1_{B2B4D5B8-335F-984A-9009-9D627A364BDE}" xr6:coauthVersionLast="45" xr6:coauthVersionMax="45" xr10:uidLastSave="{00000000-0000-0000-0000-000000000000}"/>
  <bookViews>
    <workbookView xWindow="0" yWindow="460" windowWidth="28800" windowHeight="16300" xr2:uid="{DC60DAED-955A-B74B-93E7-110C5D7EA96B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51" i="1" l="1"/>
  <c r="J51" i="1"/>
  <c r="I51" i="1"/>
  <c r="H51" i="1"/>
  <c r="K50" i="1"/>
  <c r="J50" i="1"/>
  <c r="I50" i="1"/>
  <c r="H50" i="1"/>
  <c r="K49" i="1"/>
  <c r="J49" i="1"/>
  <c r="I49" i="1"/>
  <c r="H49" i="1"/>
  <c r="K48" i="1"/>
  <c r="J48" i="1"/>
  <c r="I48" i="1"/>
  <c r="H48" i="1"/>
  <c r="K43" i="1"/>
  <c r="J43" i="1"/>
  <c r="I43" i="1"/>
  <c r="H43" i="1"/>
  <c r="K42" i="1"/>
  <c r="J42" i="1"/>
  <c r="I42" i="1"/>
  <c r="H42" i="1"/>
  <c r="K41" i="1"/>
  <c r="J41" i="1"/>
  <c r="I41" i="1"/>
  <c r="H41" i="1"/>
  <c r="K40" i="1"/>
  <c r="J40" i="1"/>
  <c r="I40" i="1"/>
  <c r="H40" i="1"/>
  <c r="K34" i="1"/>
  <c r="J34" i="1"/>
  <c r="I34" i="1"/>
  <c r="H34" i="1"/>
  <c r="K33" i="1"/>
  <c r="J33" i="1"/>
  <c r="I33" i="1"/>
  <c r="H33" i="1"/>
  <c r="K32" i="1"/>
  <c r="J32" i="1"/>
  <c r="I32" i="1"/>
  <c r="H32" i="1"/>
  <c r="K31" i="1"/>
  <c r="J31" i="1"/>
  <c r="I31" i="1"/>
  <c r="H31" i="1"/>
  <c r="K26" i="1"/>
  <c r="J26" i="1"/>
  <c r="I26" i="1"/>
  <c r="H26" i="1"/>
  <c r="K25" i="1"/>
  <c r="J25" i="1"/>
  <c r="I25" i="1"/>
  <c r="H25" i="1"/>
  <c r="K24" i="1"/>
  <c r="J24" i="1"/>
  <c r="I24" i="1"/>
  <c r="H24" i="1"/>
  <c r="K23" i="1"/>
  <c r="J23" i="1"/>
  <c r="I23" i="1"/>
  <c r="H23" i="1"/>
  <c r="K17" i="1"/>
  <c r="J17" i="1"/>
  <c r="I17" i="1"/>
  <c r="H17" i="1"/>
  <c r="K16" i="1"/>
  <c r="J16" i="1"/>
  <c r="I16" i="1"/>
  <c r="H16" i="1"/>
  <c r="K15" i="1"/>
  <c r="J15" i="1"/>
  <c r="I15" i="1"/>
  <c r="H15" i="1"/>
  <c r="K14" i="1"/>
  <c r="J14" i="1"/>
  <c r="I14" i="1"/>
  <c r="H14" i="1"/>
  <c r="K13" i="1"/>
  <c r="J13" i="1"/>
  <c r="I13" i="1"/>
  <c r="H13" i="1"/>
  <c r="K9" i="1"/>
  <c r="J9" i="1"/>
  <c r="I9" i="1"/>
  <c r="H9" i="1"/>
  <c r="K8" i="1"/>
  <c r="J8" i="1"/>
  <c r="I8" i="1"/>
  <c r="H8" i="1"/>
  <c r="K7" i="1"/>
  <c r="J7" i="1"/>
  <c r="I7" i="1"/>
  <c r="H7" i="1"/>
  <c r="I6" i="1"/>
  <c r="J6" i="1"/>
  <c r="K6" i="1"/>
  <c r="H6" i="1"/>
  <c r="I5" i="1"/>
  <c r="J5" i="1"/>
  <c r="K5" i="1"/>
  <c r="H5" i="1"/>
</calcChain>
</file>

<file path=xl/sharedStrings.xml><?xml version="1.0" encoding="utf-8"?>
<sst xmlns="http://schemas.openxmlformats.org/spreadsheetml/2006/main" count="109" uniqueCount="20">
  <si>
    <t>HBP-ALL GFP 34C</t>
  </si>
  <si>
    <t>Number Remaining </t>
  </si>
  <si>
    <t>Injection Site</t>
  </si>
  <si>
    <t>Total # Injected</t>
  </si>
  <si>
    <t>24hr</t>
  </si>
  <si>
    <t>48hr</t>
  </si>
  <si>
    <t>72hr</t>
  </si>
  <si>
    <t>96hr</t>
  </si>
  <si>
    <t>Uninjected</t>
  </si>
  <si>
    <t>Yolk A</t>
  </si>
  <si>
    <t>Yolk B</t>
  </si>
  <si>
    <t>Peri A</t>
  </si>
  <si>
    <t>Peri B</t>
  </si>
  <si>
    <t>HBP-ALL GFP 37C</t>
  </si>
  <si>
    <t>Jurkat GFP 34C</t>
  </si>
  <si>
    <t>Jurkat GFP 37C</t>
  </si>
  <si>
    <t>HSB2 GFP 34C</t>
  </si>
  <si>
    <t>HSB2 GFP 37C</t>
  </si>
  <si>
    <t>% survival</t>
  </si>
  <si>
    <r>
      <rPr>
        <b/>
        <sz val="12"/>
        <color theme="1"/>
        <rFont val="Calibri"/>
        <family val="2"/>
        <scheme val="minor"/>
      </rPr>
      <t xml:space="preserve">Supplemental Table 2: Survival of Xenografted Fish Varies with Different Rearing Temperatures. </t>
    </r>
    <r>
      <rPr>
        <sz val="12"/>
        <color theme="1"/>
        <rFont val="Calibri"/>
        <family val="2"/>
        <scheme val="minor"/>
      </rPr>
      <t>Fish were injected in groups of 30 for each injection site, with a minimum of 2 replicates for each, for a total of 60 fish injected per group. Total number of fish remaining and percent survival were recorded over 96 hours.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</si>
</sst>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2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3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0" xfId="0" applyFont="1" applyBorder="1" applyAlignment="1">
      <alignment horizontal="center" wrapText="1"/>
    </xf>
    <xf numFmtId="0" fontId="2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2" fontId="0" fillId="0" borderId="0" xfId="0" applyNumberFormat="1" applyBorder="1" applyAlignment="1">
      <alignment horizontal="center"/>
    </xf>
    <xf numFmtId="2" fontId="0" fillId="0" borderId="7" xfId="0" applyNumberFormat="1" applyBorder="1" applyAlignment="1">
      <alignment horizontal="center"/>
    </xf>
    <xf numFmtId="2" fontId="0" fillId="0" borderId="1" xfId="0" applyNumberFormat="1" applyBorder="1" applyAlignment="1">
      <alignment horizontal="center"/>
    </xf>
    <xf numFmtId="2" fontId="0" fillId="0" borderId="8" xfId="0" applyNumberFormat="1" applyBorder="1" applyAlignment="1">
      <alignment horizontal="center"/>
    </xf>
    <xf numFmtId="2" fontId="0" fillId="0" borderId="0" xfId="0" applyNumberFormat="1" applyAlignment="1">
      <alignment horizontal="center"/>
    </xf>
    <xf numFmtId="2" fontId="2" fillId="0" borderId="0" xfId="0" applyNumberFormat="1" applyFont="1" applyBorder="1" applyAlignment="1">
      <alignment horizontal="center"/>
    </xf>
    <xf numFmtId="2" fontId="2" fillId="0" borderId="7" xfId="0" applyNumberFormat="1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2" fontId="3" fillId="0" borderId="2" xfId="0" applyNumberFormat="1" applyFont="1" applyBorder="1" applyAlignment="1">
      <alignment horizontal="center"/>
    </xf>
    <xf numFmtId="2" fontId="3" fillId="0" borderId="6" xfId="0" applyNumberFormat="1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0" fillId="0" borderId="0" xfId="0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65E57A-ED05-F043-BC70-DEC1C0EDAE88}">
  <dimension ref="A1:K52"/>
  <sheetViews>
    <sheetView tabSelected="1" workbookViewId="0">
      <selection activeCell="M5" sqref="M5"/>
    </sheetView>
  </sheetViews>
  <sheetFormatPr baseColWidth="10" defaultRowHeight="16" x14ac:dyDescent="0.2"/>
  <cols>
    <col min="1" max="1" width="16.83203125" customWidth="1"/>
    <col min="6" max="6" width="10.83203125" customWidth="1"/>
    <col min="7" max="7" width="9.5" customWidth="1"/>
    <col min="8" max="11" width="10.83203125" customWidth="1"/>
  </cols>
  <sheetData>
    <row r="1" spans="1:11" ht="73" customHeight="1" x14ac:dyDescent="0.2">
      <c r="A1" s="29" t="s">
        <v>19</v>
      </c>
      <c r="B1" s="29"/>
      <c r="C1" s="29"/>
      <c r="D1" s="29"/>
      <c r="E1" s="29"/>
      <c r="F1" s="29"/>
      <c r="G1" s="29"/>
    </row>
    <row r="2" spans="1:11" x14ac:dyDescent="0.2">
      <c r="A2" s="1"/>
      <c r="B2" s="1"/>
      <c r="C2" s="1"/>
      <c r="D2" s="1"/>
      <c r="E2" s="1"/>
      <c r="F2" s="1"/>
    </row>
    <row r="3" spans="1:11" x14ac:dyDescent="0.2">
      <c r="A3" s="4" t="s">
        <v>0</v>
      </c>
      <c r="B3" s="5"/>
      <c r="C3" s="28" t="s">
        <v>1</v>
      </c>
      <c r="D3" s="28"/>
      <c r="E3" s="28"/>
      <c r="F3" s="28"/>
      <c r="G3" s="6"/>
      <c r="H3" s="24" t="s">
        <v>18</v>
      </c>
      <c r="I3" s="24"/>
      <c r="J3" s="24"/>
      <c r="K3" s="25"/>
    </row>
    <row r="4" spans="1:11" ht="29" x14ac:dyDescent="0.2">
      <c r="A4" s="7" t="s">
        <v>2</v>
      </c>
      <c r="B4" s="8" t="s">
        <v>3</v>
      </c>
      <c r="C4" s="9" t="s">
        <v>4</v>
      </c>
      <c r="D4" s="9" t="s">
        <v>5</v>
      </c>
      <c r="E4" s="9" t="s">
        <v>6</v>
      </c>
      <c r="F4" s="9" t="s">
        <v>7</v>
      </c>
      <c r="G4" s="10"/>
      <c r="H4" s="9" t="s">
        <v>4</v>
      </c>
      <c r="I4" s="9" t="s">
        <v>5</v>
      </c>
      <c r="J4" s="9" t="s">
        <v>6</v>
      </c>
      <c r="K4" s="11" t="s">
        <v>7</v>
      </c>
    </row>
    <row r="5" spans="1:11" x14ac:dyDescent="0.2">
      <c r="A5" s="12" t="s">
        <v>8</v>
      </c>
      <c r="B5" s="13">
        <v>60</v>
      </c>
      <c r="C5" s="13">
        <v>60</v>
      </c>
      <c r="D5" s="13">
        <v>59</v>
      </c>
      <c r="E5" s="13">
        <v>59</v>
      </c>
      <c r="F5" s="13">
        <v>59</v>
      </c>
      <c r="G5" s="10"/>
      <c r="H5" s="17">
        <f>(C5/60)*100</f>
        <v>100</v>
      </c>
      <c r="I5" s="17">
        <f t="shared" ref="I5:K5" si="0">(D5/60)*100</f>
        <v>98.333333333333329</v>
      </c>
      <c r="J5" s="17">
        <f t="shared" si="0"/>
        <v>98.333333333333329</v>
      </c>
      <c r="K5" s="18">
        <f t="shared" si="0"/>
        <v>98.333333333333329</v>
      </c>
    </row>
    <row r="6" spans="1:11" x14ac:dyDescent="0.2">
      <c r="A6" s="12" t="s">
        <v>9</v>
      </c>
      <c r="B6" s="13">
        <v>30</v>
      </c>
      <c r="C6" s="13">
        <v>26</v>
      </c>
      <c r="D6" s="13">
        <v>25</v>
      </c>
      <c r="E6" s="13">
        <v>25</v>
      </c>
      <c r="F6" s="13">
        <v>23</v>
      </c>
      <c r="G6" s="10"/>
      <c r="H6" s="17">
        <f>(C6/30)*100</f>
        <v>86.666666666666671</v>
      </c>
      <c r="I6" s="17">
        <f t="shared" ref="I6:K6" si="1">(D6/30)*100</f>
        <v>83.333333333333343</v>
      </c>
      <c r="J6" s="17">
        <f t="shared" si="1"/>
        <v>83.333333333333343</v>
      </c>
      <c r="K6" s="18">
        <f t="shared" si="1"/>
        <v>76.666666666666671</v>
      </c>
    </row>
    <row r="7" spans="1:11" x14ac:dyDescent="0.2">
      <c r="A7" s="12" t="s">
        <v>10</v>
      </c>
      <c r="B7" s="13">
        <v>30</v>
      </c>
      <c r="C7" s="13">
        <v>22</v>
      </c>
      <c r="D7" s="13">
        <v>22</v>
      </c>
      <c r="E7" s="13">
        <v>22</v>
      </c>
      <c r="F7" s="13">
        <v>21</v>
      </c>
      <c r="G7" s="10"/>
      <c r="H7" s="17">
        <f>(C7/30)*100</f>
        <v>73.333333333333329</v>
      </c>
      <c r="I7" s="17">
        <f t="shared" ref="I7:I9" si="2">(D7/30)*100</f>
        <v>73.333333333333329</v>
      </c>
      <c r="J7" s="17">
        <f t="shared" ref="J7:J9" si="3">(E7/30)*100</f>
        <v>73.333333333333329</v>
      </c>
      <c r="K7" s="18">
        <f t="shared" ref="K7:K9" si="4">(F7/30)*100</f>
        <v>70</v>
      </c>
    </row>
    <row r="8" spans="1:11" x14ac:dyDescent="0.2">
      <c r="A8" s="12" t="s">
        <v>11</v>
      </c>
      <c r="B8" s="13">
        <v>30</v>
      </c>
      <c r="C8" s="13">
        <v>21</v>
      </c>
      <c r="D8" s="13">
        <v>20</v>
      </c>
      <c r="E8" s="13">
        <v>19</v>
      </c>
      <c r="F8" s="13">
        <v>19</v>
      </c>
      <c r="G8" s="10"/>
      <c r="H8" s="17">
        <f>(C8/30)*100</f>
        <v>70</v>
      </c>
      <c r="I8" s="17">
        <f t="shared" si="2"/>
        <v>66.666666666666657</v>
      </c>
      <c r="J8" s="17">
        <f t="shared" si="3"/>
        <v>63.333333333333329</v>
      </c>
      <c r="K8" s="18">
        <f t="shared" si="4"/>
        <v>63.333333333333329</v>
      </c>
    </row>
    <row r="9" spans="1:11" x14ac:dyDescent="0.2">
      <c r="A9" s="14" t="s">
        <v>12</v>
      </c>
      <c r="B9" s="15">
        <v>30</v>
      </c>
      <c r="C9" s="15">
        <v>23</v>
      </c>
      <c r="D9" s="15">
        <v>22</v>
      </c>
      <c r="E9" s="15">
        <v>22</v>
      </c>
      <c r="F9" s="15">
        <v>21</v>
      </c>
      <c r="G9" s="16"/>
      <c r="H9" s="19">
        <f>(C9/30)*100</f>
        <v>76.666666666666671</v>
      </c>
      <c r="I9" s="19">
        <f t="shared" si="2"/>
        <v>73.333333333333329</v>
      </c>
      <c r="J9" s="19">
        <f t="shared" si="3"/>
        <v>73.333333333333329</v>
      </c>
      <c r="K9" s="20">
        <f t="shared" si="4"/>
        <v>70</v>
      </c>
    </row>
    <row r="10" spans="1:11" x14ac:dyDescent="0.2">
      <c r="A10" s="2"/>
      <c r="B10" s="2"/>
      <c r="C10" s="2"/>
      <c r="D10" s="2"/>
      <c r="E10" s="2"/>
      <c r="F10" s="2"/>
      <c r="G10" s="3"/>
      <c r="H10" s="21"/>
      <c r="I10" s="21"/>
      <c r="J10" s="21"/>
      <c r="K10" s="21"/>
    </row>
    <row r="11" spans="1:11" x14ac:dyDescent="0.2">
      <c r="A11" s="4" t="s">
        <v>13</v>
      </c>
      <c r="B11" s="5"/>
      <c r="C11" s="28" t="s">
        <v>1</v>
      </c>
      <c r="D11" s="28"/>
      <c r="E11" s="28"/>
      <c r="F11" s="28"/>
      <c r="G11" s="6"/>
      <c r="H11" s="26" t="s">
        <v>18</v>
      </c>
      <c r="I11" s="26"/>
      <c r="J11" s="26"/>
      <c r="K11" s="27"/>
    </row>
    <row r="12" spans="1:11" ht="29" x14ac:dyDescent="0.2">
      <c r="A12" s="7" t="s">
        <v>2</v>
      </c>
      <c r="B12" s="8" t="s">
        <v>3</v>
      </c>
      <c r="C12" s="9" t="s">
        <v>4</v>
      </c>
      <c r="D12" s="9" t="s">
        <v>5</v>
      </c>
      <c r="E12" s="9" t="s">
        <v>6</v>
      </c>
      <c r="F12" s="9" t="s">
        <v>7</v>
      </c>
      <c r="G12" s="10"/>
      <c r="H12" s="22" t="s">
        <v>4</v>
      </c>
      <c r="I12" s="22" t="s">
        <v>5</v>
      </c>
      <c r="J12" s="22" t="s">
        <v>6</v>
      </c>
      <c r="K12" s="23" t="s">
        <v>7</v>
      </c>
    </row>
    <row r="13" spans="1:11" x14ac:dyDescent="0.2">
      <c r="A13" s="12" t="s">
        <v>8</v>
      </c>
      <c r="B13" s="13">
        <v>60</v>
      </c>
      <c r="C13" s="13">
        <v>60</v>
      </c>
      <c r="D13" s="13">
        <v>60</v>
      </c>
      <c r="E13" s="13">
        <v>60</v>
      </c>
      <c r="F13" s="13">
        <v>60</v>
      </c>
      <c r="G13" s="10"/>
      <c r="H13" s="17">
        <f>(C13/60)*100</f>
        <v>100</v>
      </c>
      <c r="I13" s="17">
        <f t="shared" ref="I13" si="5">(D13/60)*100</f>
        <v>100</v>
      </c>
      <c r="J13" s="17">
        <f t="shared" ref="J13" si="6">(E13/60)*100</f>
        <v>100</v>
      </c>
      <c r="K13" s="18">
        <f t="shared" ref="K13" si="7">(F13/60)*100</f>
        <v>100</v>
      </c>
    </row>
    <row r="14" spans="1:11" x14ac:dyDescent="0.2">
      <c r="A14" s="12" t="s">
        <v>9</v>
      </c>
      <c r="B14" s="13">
        <v>30</v>
      </c>
      <c r="C14" s="13">
        <v>23</v>
      </c>
      <c r="D14" s="13">
        <v>22</v>
      </c>
      <c r="E14" s="13">
        <v>19</v>
      </c>
      <c r="F14" s="13">
        <v>17</v>
      </c>
      <c r="G14" s="10"/>
      <c r="H14" s="17">
        <f>(C14/30)*100</f>
        <v>76.666666666666671</v>
      </c>
      <c r="I14" s="17">
        <f t="shared" ref="I14:I17" si="8">(D14/30)*100</f>
        <v>73.333333333333329</v>
      </c>
      <c r="J14" s="17">
        <f t="shared" ref="J14:J17" si="9">(E14/30)*100</f>
        <v>63.333333333333329</v>
      </c>
      <c r="K14" s="18">
        <f t="shared" ref="K14:K17" si="10">(F14/30)*100</f>
        <v>56.666666666666664</v>
      </c>
    </row>
    <row r="15" spans="1:11" x14ac:dyDescent="0.2">
      <c r="A15" s="12" t="s">
        <v>10</v>
      </c>
      <c r="B15" s="13">
        <v>30</v>
      </c>
      <c r="C15" s="13">
        <v>19</v>
      </c>
      <c r="D15" s="13">
        <v>19</v>
      </c>
      <c r="E15" s="13">
        <v>14</v>
      </c>
      <c r="F15" s="13">
        <v>13</v>
      </c>
      <c r="G15" s="10"/>
      <c r="H15" s="17">
        <f>(C15/30)*100</f>
        <v>63.333333333333329</v>
      </c>
      <c r="I15" s="17">
        <f t="shared" si="8"/>
        <v>63.333333333333329</v>
      </c>
      <c r="J15" s="17">
        <f t="shared" si="9"/>
        <v>46.666666666666664</v>
      </c>
      <c r="K15" s="18">
        <f t="shared" si="10"/>
        <v>43.333333333333336</v>
      </c>
    </row>
    <row r="16" spans="1:11" x14ac:dyDescent="0.2">
      <c r="A16" s="12" t="s">
        <v>11</v>
      </c>
      <c r="B16" s="13">
        <v>30</v>
      </c>
      <c r="C16" s="13">
        <v>23</v>
      </c>
      <c r="D16" s="13">
        <v>18</v>
      </c>
      <c r="E16" s="13">
        <v>15</v>
      </c>
      <c r="F16" s="13">
        <v>14</v>
      </c>
      <c r="G16" s="10"/>
      <c r="H16" s="17">
        <f>(C16/30)*100</f>
        <v>76.666666666666671</v>
      </c>
      <c r="I16" s="17">
        <f t="shared" si="8"/>
        <v>60</v>
      </c>
      <c r="J16" s="17">
        <f t="shared" si="9"/>
        <v>50</v>
      </c>
      <c r="K16" s="18">
        <f t="shared" si="10"/>
        <v>46.666666666666664</v>
      </c>
    </row>
    <row r="17" spans="1:11" x14ac:dyDescent="0.2">
      <c r="A17" s="14" t="s">
        <v>12</v>
      </c>
      <c r="B17" s="15">
        <v>30</v>
      </c>
      <c r="C17" s="15">
        <v>21</v>
      </c>
      <c r="D17" s="15">
        <v>17</v>
      </c>
      <c r="E17" s="15">
        <v>13</v>
      </c>
      <c r="F17" s="15">
        <v>11</v>
      </c>
      <c r="G17" s="16"/>
      <c r="H17" s="19">
        <f>(C17/30)*100</f>
        <v>70</v>
      </c>
      <c r="I17" s="19">
        <f t="shared" si="8"/>
        <v>56.666666666666664</v>
      </c>
      <c r="J17" s="19">
        <f t="shared" si="9"/>
        <v>43.333333333333336</v>
      </c>
      <c r="K17" s="20">
        <f t="shared" si="10"/>
        <v>36.666666666666664</v>
      </c>
    </row>
    <row r="18" spans="1:11" x14ac:dyDescent="0.2">
      <c r="A18" s="2"/>
      <c r="B18" s="2"/>
      <c r="C18" s="2"/>
      <c r="D18" s="2"/>
      <c r="E18" s="2"/>
      <c r="F18" s="2"/>
      <c r="G18" s="3"/>
      <c r="H18" s="21"/>
      <c r="I18" s="21"/>
      <c r="J18" s="21"/>
      <c r="K18" s="21"/>
    </row>
    <row r="19" spans="1:11" x14ac:dyDescent="0.2">
      <c r="A19" s="2"/>
      <c r="B19" s="2"/>
      <c r="C19" s="2"/>
      <c r="D19" s="2"/>
      <c r="E19" s="2"/>
      <c r="F19" s="2"/>
      <c r="G19" s="3"/>
      <c r="H19" s="21"/>
      <c r="I19" s="21"/>
      <c r="J19" s="21"/>
      <c r="K19" s="21"/>
    </row>
    <row r="20" spans="1:11" x14ac:dyDescent="0.2">
      <c r="A20" s="4" t="s">
        <v>14</v>
      </c>
      <c r="B20" s="5"/>
      <c r="C20" s="28" t="s">
        <v>1</v>
      </c>
      <c r="D20" s="28"/>
      <c r="E20" s="28"/>
      <c r="F20" s="28"/>
      <c r="G20" s="6"/>
      <c r="H20" s="26" t="s">
        <v>18</v>
      </c>
      <c r="I20" s="26"/>
      <c r="J20" s="26"/>
      <c r="K20" s="27"/>
    </row>
    <row r="21" spans="1:11" ht="29" x14ac:dyDescent="0.2">
      <c r="A21" s="7" t="s">
        <v>2</v>
      </c>
      <c r="B21" s="8" t="s">
        <v>3</v>
      </c>
      <c r="C21" s="9" t="s">
        <v>4</v>
      </c>
      <c r="D21" s="9" t="s">
        <v>5</v>
      </c>
      <c r="E21" s="9" t="s">
        <v>6</v>
      </c>
      <c r="F21" s="9" t="s">
        <v>7</v>
      </c>
      <c r="G21" s="10"/>
      <c r="H21" s="22" t="s">
        <v>4</v>
      </c>
      <c r="I21" s="22" t="s">
        <v>5</v>
      </c>
      <c r="J21" s="22" t="s">
        <v>6</v>
      </c>
      <c r="K21" s="23" t="s">
        <v>7</v>
      </c>
    </row>
    <row r="22" spans="1:11" x14ac:dyDescent="0.2">
      <c r="A22" s="12" t="s">
        <v>8</v>
      </c>
      <c r="B22" s="13"/>
      <c r="C22" s="13"/>
      <c r="D22" s="13"/>
      <c r="E22" s="13"/>
      <c r="F22" s="13"/>
      <c r="G22" s="10"/>
      <c r="H22" s="17"/>
      <c r="I22" s="17"/>
      <c r="J22" s="17"/>
      <c r="K22" s="18"/>
    </row>
    <row r="23" spans="1:11" x14ac:dyDescent="0.2">
      <c r="A23" s="12" t="s">
        <v>9</v>
      </c>
      <c r="B23" s="13">
        <v>30</v>
      </c>
      <c r="C23" s="13">
        <v>27</v>
      </c>
      <c r="D23" s="13">
        <v>25</v>
      </c>
      <c r="E23" s="13">
        <v>23</v>
      </c>
      <c r="F23" s="13">
        <v>19</v>
      </c>
      <c r="G23" s="10"/>
      <c r="H23" s="17">
        <f>(C23/30)*100</f>
        <v>90</v>
      </c>
      <c r="I23" s="17">
        <f t="shared" ref="I23:I26" si="11">(D23/30)*100</f>
        <v>83.333333333333343</v>
      </c>
      <c r="J23" s="17">
        <f t="shared" ref="J23:J26" si="12">(E23/30)*100</f>
        <v>76.666666666666671</v>
      </c>
      <c r="K23" s="18">
        <f t="shared" ref="K23:K26" si="13">(F23/30)*100</f>
        <v>63.333333333333329</v>
      </c>
    </row>
    <row r="24" spans="1:11" x14ac:dyDescent="0.2">
      <c r="A24" s="12" t="s">
        <v>10</v>
      </c>
      <c r="B24" s="13">
        <v>30</v>
      </c>
      <c r="C24" s="13">
        <v>26</v>
      </c>
      <c r="D24" s="13">
        <v>23</v>
      </c>
      <c r="E24" s="13">
        <v>20</v>
      </c>
      <c r="F24" s="13">
        <v>17</v>
      </c>
      <c r="G24" s="10"/>
      <c r="H24" s="17">
        <f>(C24/30)*100</f>
        <v>86.666666666666671</v>
      </c>
      <c r="I24" s="17">
        <f t="shared" si="11"/>
        <v>76.666666666666671</v>
      </c>
      <c r="J24" s="17">
        <f t="shared" si="12"/>
        <v>66.666666666666657</v>
      </c>
      <c r="K24" s="18">
        <f t="shared" si="13"/>
        <v>56.666666666666664</v>
      </c>
    </row>
    <row r="25" spans="1:11" x14ac:dyDescent="0.2">
      <c r="A25" s="12" t="s">
        <v>11</v>
      </c>
      <c r="B25" s="13">
        <v>30</v>
      </c>
      <c r="C25" s="13">
        <v>29</v>
      </c>
      <c r="D25" s="13">
        <v>27</v>
      </c>
      <c r="E25" s="13">
        <v>27</v>
      </c>
      <c r="F25" s="13">
        <v>25</v>
      </c>
      <c r="G25" s="10"/>
      <c r="H25" s="17">
        <f>(C25/30)*100</f>
        <v>96.666666666666671</v>
      </c>
      <c r="I25" s="17">
        <f t="shared" si="11"/>
        <v>90</v>
      </c>
      <c r="J25" s="17">
        <f t="shared" si="12"/>
        <v>90</v>
      </c>
      <c r="K25" s="18">
        <f t="shared" si="13"/>
        <v>83.333333333333343</v>
      </c>
    </row>
    <row r="26" spans="1:11" x14ac:dyDescent="0.2">
      <c r="A26" s="14" t="s">
        <v>12</v>
      </c>
      <c r="B26" s="15">
        <v>30</v>
      </c>
      <c r="C26" s="15">
        <v>28</v>
      </c>
      <c r="D26" s="15">
        <v>28</v>
      </c>
      <c r="E26" s="15">
        <v>27</v>
      </c>
      <c r="F26" s="15">
        <v>23</v>
      </c>
      <c r="G26" s="16"/>
      <c r="H26" s="19">
        <f>(C26/30)*100</f>
        <v>93.333333333333329</v>
      </c>
      <c r="I26" s="19">
        <f t="shared" si="11"/>
        <v>93.333333333333329</v>
      </c>
      <c r="J26" s="19">
        <f t="shared" si="12"/>
        <v>90</v>
      </c>
      <c r="K26" s="20">
        <f t="shared" si="13"/>
        <v>76.666666666666671</v>
      </c>
    </row>
    <row r="27" spans="1:11" x14ac:dyDescent="0.2">
      <c r="A27" s="2"/>
      <c r="B27" s="2"/>
      <c r="C27" s="2"/>
      <c r="D27" s="2"/>
      <c r="E27" s="2"/>
      <c r="F27" s="2"/>
      <c r="G27" s="3"/>
      <c r="H27" s="21"/>
      <c r="I27" s="21"/>
      <c r="J27" s="21"/>
      <c r="K27" s="21"/>
    </row>
    <row r="28" spans="1:11" x14ac:dyDescent="0.2">
      <c r="A28" s="4" t="s">
        <v>15</v>
      </c>
      <c r="B28" s="5"/>
      <c r="C28" s="28" t="s">
        <v>1</v>
      </c>
      <c r="D28" s="28"/>
      <c r="E28" s="28"/>
      <c r="F28" s="28"/>
      <c r="G28" s="6"/>
      <c r="H28" s="26" t="s">
        <v>18</v>
      </c>
      <c r="I28" s="26"/>
      <c r="J28" s="26"/>
      <c r="K28" s="27"/>
    </row>
    <row r="29" spans="1:11" ht="29" x14ac:dyDescent="0.2">
      <c r="A29" s="7" t="s">
        <v>2</v>
      </c>
      <c r="B29" s="8" t="s">
        <v>3</v>
      </c>
      <c r="C29" s="9" t="s">
        <v>4</v>
      </c>
      <c r="D29" s="9" t="s">
        <v>5</v>
      </c>
      <c r="E29" s="9" t="s">
        <v>6</v>
      </c>
      <c r="F29" s="9" t="s">
        <v>7</v>
      </c>
      <c r="G29" s="10"/>
      <c r="H29" s="22" t="s">
        <v>4</v>
      </c>
      <c r="I29" s="22" t="s">
        <v>5</v>
      </c>
      <c r="J29" s="22" t="s">
        <v>6</v>
      </c>
      <c r="K29" s="23" t="s">
        <v>7</v>
      </c>
    </row>
    <row r="30" spans="1:11" x14ac:dyDescent="0.2">
      <c r="A30" s="12" t="s">
        <v>8</v>
      </c>
      <c r="B30" s="13"/>
      <c r="C30" s="13"/>
      <c r="D30" s="13"/>
      <c r="E30" s="13"/>
      <c r="F30" s="13"/>
      <c r="G30" s="10"/>
      <c r="H30" s="17"/>
      <c r="I30" s="17"/>
      <c r="J30" s="17"/>
      <c r="K30" s="18"/>
    </row>
    <row r="31" spans="1:11" x14ac:dyDescent="0.2">
      <c r="A31" s="12" t="s">
        <v>9</v>
      </c>
      <c r="B31" s="13">
        <v>30</v>
      </c>
      <c r="C31" s="13">
        <v>22</v>
      </c>
      <c r="D31" s="13">
        <v>20</v>
      </c>
      <c r="E31" s="13">
        <v>20</v>
      </c>
      <c r="F31" s="13">
        <v>19</v>
      </c>
      <c r="G31" s="10"/>
      <c r="H31" s="17">
        <f>(C31/30)*100</f>
        <v>73.333333333333329</v>
      </c>
      <c r="I31" s="17">
        <f t="shared" ref="I31:I34" si="14">(D31/30)*100</f>
        <v>66.666666666666657</v>
      </c>
      <c r="J31" s="17">
        <f t="shared" ref="J31:J34" si="15">(E31/30)*100</f>
        <v>66.666666666666657</v>
      </c>
      <c r="K31" s="18">
        <f t="shared" ref="K31:K34" si="16">(F31/30)*100</f>
        <v>63.333333333333329</v>
      </c>
    </row>
    <row r="32" spans="1:11" x14ac:dyDescent="0.2">
      <c r="A32" s="12" t="s">
        <v>10</v>
      </c>
      <c r="B32" s="13">
        <v>30</v>
      </c>
      <c r="C32" s="13">
        <v>26</v>
      </c>
      <c r="D32" s="13">
        <v>22</v>
      </c>
      <c r="E32" s="13">
        <v>22</v>
      </c>
      <c r="F32" s="13">
        <v>20</v>
      </c>
      <c r="G32" s="10"/>
      <c r="H32" s="17">
        <f>(C32/30)*100</f>
        <v>86.666666666666671</v>
      </c>
      <c r="I32" s="17">
        <f t="shared" si="14"/>
        <v>73.333333333333329</v>
      </c>
      <c r="J32" s="17">
        <f t="shared" si="15"/>
        <v>73.333333333333329</v>
      </c>
      <c r="K32" s="18">
        <f t="shared" si="16"/>
        <v>66.666666666666657</v>
      </c>
    </row>
    <row r="33" spans="1:11" x14ac:dyDescent="0.2">
      <c r="A33" s="12" t="s">
        <v>11</v>
      </c>
      <c r="B33" s="13">
        <v>30</v>
      </c>
      <c r="C33" s="13">
        <v>23</v>
      </c>
      <c r="D33" s="13">
        <v>23</v>
      </c>
      <c r="E33" s="13">
        <v>23</v>
      </c>
      <c r="F33" s="13">
        <v>19</v>
      </c>
      <c r="G33" s="10"/>
      <c r="H33" s="17">
        <f>(C33/30)*100</f>
        <v>76.666666666666671</v>
      </c>
      <c r="I33" s="17">
        <f t="shared" si="14"/>
        <v>76.666666666666671</v>
      </c>
      <c r="J33" s="17">
        <f t="shared" si="15"/>
        <v>76.666666666666671</v>
      </c>
      <c r="K33" s="18">
        <f t="shared" si="16"/>
        <v>63.333333333333329</v>
      </c>
    </row>
    <row r="34" spans="1:11" x14ac:dyDescent="0.2">
      <c r="A34" s="14" t="s">
        <v>12</v>
      </c>
      <c r="B34" s="15">
        <v>30</v>
      </c>
      <c r="C34" s="15">
        <v>28</v>
      </c>
      <c r="D34" s="15">
        <v>27</v>
      </c>
      <c r="E34" s="15">
        <v>25</v>
      </c>
      <c r="F34" s="15">
        <v>21</v>
      </c>
      <c r="G34" s="16"/>
      <c r="H34" s="19">
        <f>(C34/30)*100</f>
        <v>93.333333333333329</v>
      </c>
      <c r="I34" s="19">
        <f t="shared" si="14"/>
        <v>90</v>
      </c>
      <c r="J34" s="19">
        <f t="shared" si="15"/>
        <v>83.333333333333343</v>
      </c>
      <c r="K34" s="20">
        <f t="shared" si="16"/>
        <v>70</v>
      </c>
    </row>
    <row r="35" spans="1:11" x14ac:dyDescent="0.2">
      <c r="A35" s="2"/>
      <c r="B35" s="2"/>
      <c r="C35" s="2"/>
      <c r="D35" s="2"/>
      <c r="E35" s="2"/>
      <c r="F35" s="2"/>
      <c r="G35" s="3"/>
      <c r="H35" s="21"/>
      <c r="I35" s="21"/>
      <c r="J35" s="21"/>
      <c r="K35" s="21"/>
    </row>
    <row r="36" spans="1:11" x14ac:dyDescent="0.2">
      <c r="A36" s="2"/>
      <c r="B36" s="2"/>
      <c r="C36" s="2"/>
      <c r="D36" s="2"/>
      <c r="E36" s="2"/>
      <c r="F36" s="2"/>
      <c r="G36" s="3"/>
      <c r="H36" s="21"/>
      <c r="I36" s="21"/>
      <c r="J36" s="21"/>
      <c r="K36" s="21"/>
    </row>
    <row r="37" spans="1:11" x14ac:dyDescent="0.2">
      <c r="A37" s="4" t="s">
        <v>16</v>
      </c>
      <c r="B37" s="5"/>
      <c r="C37" s="28" t="s">
        <v>1</v>
      </c>
      <c r="D37" s="28"/>
      <c r="E37" s="28"/>
      <c r="F37" s="28"/>
      <c r="G37" s="6"/>
      <c r="H37" s="26" t="s">
        <v>18</v>
      </c>
      <c r="I37" s="26"/>
      <c r="J37" s="26"/>
      <c r="K37" s="27"/>
    </row>
    <row r="38" spans="1:11" ht="29" x14ac:dyDescent="0.2">
      <c r="A38" s="7" t="s">
        <v>2</v>
      </c>
      <c r="B38" s="8" t="s">
        <v>3</v>
      </c>
      <c r="C38" s="9" t="s">
        <v>4</v>
      </c>
      <c r="D38" s="9" t="s">
        <v>5</v>
      </c>
      <c r="E38" s="9" t="s">
        <v>6</v>
      </c>
      <c r="F38" s="9" t="s">
        <v>7</v>
      </c>
      <c r="G38" s="10"/>
      <c r="H38" s="22" t="s">
        <v>4</v>
      </c>
      <c r="I38" s="22" t="s">
        <v>5</v>
      </c>
      <c r="J38" s="22" t="s">
        <v>6</v>
      </c>
      <c r="K38" s="23" t="s">
        <v>7</v>
      </c>
    </row>
    <row r="39" spans="1:11" x14ac:dyDescent="0.2">
      <c r="A39" s="12" t="s">
        <v>8</v>
      </c>
      <c r="B39" s="13"/>
      <c r="C39" s="13"/>
      <c r="D39" s="13"/>
      <c r="E39" s="13"/>
      <c r="F39" s="13"/>
      <c r="G39" s="10"/>
      <c r="H39" s="17"/>
      <c r="I39" s="17"/>
      <c r="J39" s="17"/>
      <c r="K39" s="18"/>
    </row>
    <row r="40" spans="1:11" x14ac:dyDescent="0.2">
      <c r="A40" s="12" t="s">
        <v>9</v>
      </c>
      <c r="B40" s="13">
        <v>30</v>
      </c>
      <c r="C40" s="13">
        <v>28</v>
      </c>
      <c r="D40" s="13">
        <v>23</v>
      </c>
      <c r="E40" s="13">
        <v>22</v>
      </c>
      <c r="F40" s="13">
        <v>20</v>
      </c>
      <c r="G40" s="10"/>
      <c r="H40" s="17">
        <f>(C40/30)*100</f>
        <v>93.333333333333329</v>
      </c>
      <c r="I40" s="17">
        <f t="shared" ref="I40:I43" si="17">(D40/30)*100</f>
        <v>76.666666666666671</v>
      </c>
      <c r="J40" s="17">
        <f t="shared" ref="J40:J43" si="18">(E40/30)*100</f>
        <v>73.333333333333329</v>
      </c>
      <c r="K40" s="18">
        <f t="shared" ref="K40:K43" si="19">(F40/30)*100</f>
        <v>66.666666666666657</v>
      </c>
    </row>
    <row r="41" spans="1:11" x14ac:dyDescent="0.2">
      <c r="A41" s="12" t="s">
        <v>10</v>
      </c>
      <c r="B41" s="13">
        <v>30</v>
      </c>
      <c r="C41" s="13">
        <v>26</v>
      </c>
      <c r="D41" s="13">
        <v>24</v>
      </c>
      <c r="E41" s="13">
        <v>21</v>
      </c>
      <c r="F41" s="13">
        <v>19</v>
      </c>
      <c r="G41" s="10"/>
      <c r="H41" s="17">
        <f>(C41/30)*100</f>
        <v>86.666666666666671</v>
      </c>
      <c r="I41" s="17">
        <f t="shared" si="17"/>
        <v>80</v>
      </c>
      <c r="J41" s="17">
        <f t="shared" si="18"/>
        <v>70</v>
      </c>
      <c r="K41" s="18">
        <f t="shared" si="19"/>
        <v>63.333333333333329</v>
      </c>
    </row>
    <row r="42" spans="1:11" x14ac:dyDescent="0.2">
      <c r="A42" s="12" t="s">
        <v>11</v>
      </c>
      <c r="B42" s="13">
        <v>30</v>
      </c>
      <c r="C42" s="13">
        <v>29</v>
      </c>
      <c r="D42" s="13">
        <v>27</v>
      </c>
      <c r="E42" s="13">
        <v>27</v>
      </c>
      <c r="F42" s="13">
        <v>26</v>
      </c>
      <c r="G42" s="10"/>
      <c r="H42" s="17">
        <f>(C42/30)*100</f>
        <v>96.666666666666671</v>
      </c>
      <c r="I42" s="17">
        <f t="shared" si="17"/>
        <v>90</v>
      </c>
      <c r="J42" s="17">
        <f t="shared" si="18"/>
        <v>90</v>
      </c>
      <c r="K42" s="18">
        <f t="shared" si="19"/>
        <v>86.666666666666671</v>
      </c>
    </row>
    <row r="43" spans="1:11" x14ac:dyDescent="0.2">
      <c r="A43" s="14" t="s">
        <v>12</v>
      </c>
      <c r="B43" s="15">
        <v>30</v>
      </c>
      <c r="C43" s="15">
        <v>28</v>
      </c>
      <c r="D43" s="15">
        <v>28</v>
      </c>
      <c r="E43" s="15">
        <v>27</v>
      </c>
      <c r="F43" s="15">
        <v>24</v>
      </c>
      <c r="G43" s="16"/>
      <c r="H43" s="19">
        <f>(C43/30)*100</f>
        <v>93.333333333333329</v>
      </c>
      <c r="I43" s="19">
        <f t="shared" si="17"/>
        <v>93.333333333333329</v>
      </c>
      <c r="J43" s="19">
        <f t="shared" si="18"/>
        <v>90</v>
      </c>
      <c r="K43" s="20">
        <f t="shared" si="19"/>
        <v>80</v>
      </c>
    </row>
    <row r="44" spans="1:11" x14ac:dyDescent="0.2">
      <c r="A44" s="2"/>
      <c r="B44" s="2"/>
      <c r="C44" s="2"/>
      <c r="D44" s="2"/>
      <c r="E44" s="2"/>
      <c r="F44" s="2"/>
      <c r="G44" s="3"/>
      <c r="H44" s="21"/>
      <c r="I44" s="21"/>
      <c r="J44" s="21"/>
      <c r="K44" s="21"/>
    </row>
    <row r="45" spans="1:11" x14ac:dyDescent="0.2">
      <c r="A45" s="4" t="s">
        <v>17</v>
      </c>
      <c r="B45" s="5"/>
      <c r="C45" s="28" t="s">
        <v>1</v>
      </c>
      <c r="D45" s="28"/>
      <c r="E45" s="28"/>
      <c r="F45" s="28"/>
      <c r="G45" s="6"/>
      <c r="H45" s="26" t="s">
        <v>18</v>
      </c>
      <c r="I45" s="26"/>
      <c r="J45" s="26"/>
      <c r="K45" s="27"/>
    </row>
    <row r="46" spans="1:11" ht="29" x14ac:dyDescent="0.2">
      <c r="A46" s="7" t="s">
        <v>2</v>
      </c>
      <c r="B46" s="8" t="s">
        <v>3</v>
      </c>
      <c r="C46" s="9" t="s">
        <v>4</v>
      </c>
      <c r="D46" s="9" t="s">
        <v>5</v>
      </c>
      <c r="E46" s="9" t="s">
        <v>6</v>
      </c>
      <c r="F46" s="9" t="s">
        <v>7</v>
      </c>
      <c r="G46" s="10"/>
      <c r="H46" s="22" t="s">
        <v>4</v>
      </c>
      <c r="I46" s="22" t="s">
        <v>5</v>
      </c>
      <c r="J46" s="22" t="s">
        <v>6</v>
      </c>
      <c r="K46" s="23" t="s">
        <v>7</v>
      </c>
    </row>
    <row r="47" spans="1:11" x14ac:dyDescent="0.2">
      <c r="A47" s="12" t="s">
        <v>8</v>
      </c>
      <c r="B47" s="13"/>
      <c r="C47" s="13"/>
      <c r="D47" s="13"/>
      <c r="E47" s="13"/>
      <c r="F47" s="13"/>
      <c r="G47" s="10"/>
      <c r="H47" s="17"/>
      <c r="I47" s="17"/>
      <c r="J47" s="17"/>
      <c r="K47" s="18"/>
    </row>
    <row r="48" spans="1:11" x14ac:dyDescent="0.2">
      <c r="A48" s="12" t="s">
        <v>9</v>
      </c>
      <c r="B48" s="13">
        <v>30</v>
      </c>
      <c r="C48" s="13">
        <v>27</v>
      </c>
      <c r="D48" s="13">
        <v>23</v>
      </c>
      <c r="E48" s="13">
        <v>22</v>
      </c>
      <c r="F48" s="13">
        <v>21</v>
      </c>
      <c r="G48" s="10"/>
      <c r="H48" s="17">
        <f>(C48/30)*100</f>
        <v>90</v>
      </c>
      <c r="I48" s="17">
        <f t="shared" ref="I48:I51" si="20">(D48/30)*100</f>
        <v>76.666666666666671</v>
      </c>
      <c r="J48" s="17">
        <f t="shared" ref="J48:J51" si="21">(E48/30)*100</f>
        <v>73.333333333333329</v>
      </c>
      <c r="K48" s="18">
        <f t="shared" ref="K48:K51" si="22">(F48/30)*100</f>
        <v>70</v>
      </c>
    </row>
    <row r="49" spans="1:11" x14ac:dyDescent="0.2">
      <c r="A49" s="12" t="s">
        <v>10</v>
      </c>
      <c r="B49" s="13">
        <v>30</v>
      </c>
      <c r="C49" s="13">
        <v>28</v>
      </c>
      <c r="D49" s="13">
        <v>20</v>
      </c>
      <c r="E49" s="13">
        <v>16</v>
      </c>
      <c r="F49" s="13">
        <v>16</v>
      </c>
      <c r="G49" s="10"/>
      <c r="H49" s="17">
        <f>(C49/30)*100</f>
        <v>93.333333333333329</v>
      </c>
      <c r="I49" s="17">
        <f t="shared" si="20"/>
        <v>66.666666666666657</v>
      </c>
      <c r="J49" s="17">
        <f t="shared" si="21"/>
        <v>53.333333333333336</v>
      </c>
      <c r="K49" s="18">
        <f t="shared" si="22"/>
        <v>53.333333333333336</v>
      </c>
    </row>
    <row r="50" spans="1:11" x14ac:dyDescent="0.2">
      <c r="A50" s="12" t="s">
        <v>11</v>
      </c>
      <c r="B50" s="13">
        <v>30</v>
      </c>
      <c r="C50" s="13">
        <v>25</v>
      </c>
      <c r="D50" s="13">
        <v>22</v>
      </c>
      <c r="E50" s="13">
        <v>21</v>
      </c>
      <c r="F50" s="13">
        <v>19</v>
      </c>
      <c r="G50" s="10"/>
      <c r="H50" s="17">
        <f>(C50/30)*100</f>
        <v>83.333333333333343</v>
      </c>
      <c r="I50" s="17">
        <f t="shared" si="20"/>
        <v>73.333333333333329</v>
      </c>
      <c r="J50" s="17">
        <f t="shared" si="21"/>
        <v>70</v>
      </c>
      <c r="K50" s="18">
        <f t="shared" si="22"/>
        <v>63.333333333333329</v>
      </c>
    </row>
    <row r="51" spans="1:11" x14ac:dyDescent="0.2">
      <c r="A51" s="14" t="s">
        <v>12</v>
      </c>
      <c r="B51" s="15">
        <v>30</v>
      </c>
      <c r="C51" s="15">
        <v>20</v>
      </c>
      <c r="D51" s="15">
        <v>18</v>
      </c>
      <c r="E51" s="15">
        <v>17</v>
      </c>
      <c r="F51" s="15">
        <v>14</v>
      </c>
      <c r="G51" s="16"/>
      <c r="H51" s="19">
        <f>(C51/30)*100</f>
        <v>66.666666666666657</v>
      </c>
      <c r="I51" s="19">
        <f t="shared" si="20"/>
        <v>60</v>
      </c>
      <c r="J51" s="19">
        <f t="shared" si="21"/>
        <v>56.666666666666664</v>
      </c>
      <c r="K51" s="20">
        <f t="shared" si="22"/>
        <v>46.666666666666664</v>
      </c>
    </row>
    <row r="52" spans="1:11" x14ac:dyDescent="0.2">
      <c r="A52" s="1"/>
      <c r="B52" s="1"/>
      <c r="C52" s="1"/>
      <c r="D52" s="1"/>
      <c r="E52" s="1"/>
    </row>
  </sheetData>
  <mergeCells count="13">
    <mergeCell ref="A1:G1"/>
    <mergeCell ref="H45:K45"/>
    <mergeCell ref="C3:F3"/>
    <mergeCell ref="C11:F11"/>
    <mergeCell ref="C20:F20"/>
    <mergeCell ref="C28:F28"/>
    <mergeCell ref="C37:F37"/>
    <mergeCell ref="C45:F45"/>
    <mergeCell ref="H3:K3"/>
    <mergeCell ref="H11:K11"/>
    <mergeCell ref="H20:K20"/>
    <mergeCell ref="H28:K28"/>
    <mergeCell ref="H37:K3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Green, Meghan</dc:creator>
  <cp:lastModifiedBy>Green, Meghan</cp:lastModifiedBy>
  <dcterms:created xsi:type="dcterms:W3CDTF">2020-05-11T19:32:15Z</dcterms:created>
  <dcterms:modified xsi:type="dcterms:W3CDTF">2021-05-05T03:28:21Z</dcterms:modified>
</cp:coreProperties>
</file>